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<sst xmlns="http://schemas.openxmlformats.org/spreadsheetml/2006/main" count="37" uniqueCount="12">
  <si>
    <t>(a)</t>
  </si>
  <si>
    <t>Income</t>
  </si>
  <si>
    <t>People</t>
  </si>
  <si>
    <t>Total Income</t>
  </si>
  <si>
    <t>Mean Income</t>
  </si>
  <si>
    <t>(b) is same as (a) but income is multiplied by 2, therefore Lorenz Curve and Gini will be the same (Relative Income Principle)</t>
  </si>
  <si>
    <t>(c) is same as (b) but population is multiplied by 2, therefore Lorenz Curve and Gini will be the same (Population Principle)</t>
  </si>
  <si>
    <t xml:space="preserve">(d) </t>
  </si>
  <si>
    <t>(e)</t>
  </si>
  <si>
    <t>(f)</t>
  </si>
  <si>
    <t>C</t>
  </si>
  <si>
    <t>Chapter 6, Question 3-Coefficient of variation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</si>
</sst>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5" fillId="0" borderId="0" xfId="0" applyFont="1" applyAlignment="1">
      <alignment/>
    </xf>
    <xf numFmtId="166" fontId="0" fillId="0" borderId="0" xfId="0" applyNumberFormat="1" applyAlignment="1">
      <alignment/>
    </xf>
    <xf numFmtId="166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14.7109375" style="0" customWidth="1"/>
    <col min="2" max="2" width="13.57421875" style="0" customWidth="1"/>
    <col min="3" max="3" width="14.28125" style="0" customWidth="1"/>
    <col min="4" max="4" width="12.8515625" style="0" customWidth="1"/>
    <col min="5" max="5" width="14.8515625" style="0" customWidth="1"/>
    <col min="6" max="6" width="9.140625" style="0" customWidth="1"/>
    <col min="9" max="9" width="15.28125" style="4" customWidth="1"/>
  </cols>
  <sheetData>
    <row r="1" ht="18.75">
      <c r="A1" s="3" t="s">
        <v>11</v>
      </c>
    </row>
    <row r="3" spans="1:14" ht="15">
      <c r="A3" t="s">
        <v>0</v>
      </c>
      <c r="N3" s="1"/>
    </row>
    <row r="4" spans="1:14" ht="15">
      <c r="A4" t="s">
        <v>1</v>
      </c>
      <c r="B4" t="s">
        <v>2</v>
      </c>
      <c r="C4" t="s">
        <v>3</v>
      </c>
      <c r="D4" t="s">
        <v>4</v>
      </c>
      <c r="I4" s="5" t="s">
        <v>10</v>
      </c>
      <c r="N4" s="1"/>
    </row>
    <row r="5" spans="1:14" ht="15">
      <c r="A5">
        <v>100</v>
      </c>
      <c r="B5">
        <v>50</v>
      </c>
      <c r="C5">
        <f>A5*B5</f>
        <v>5000</v>
      </c>
      <c r="D5" s="1">
        <f>C9/B9</f>
        <v>242.85714285714286</v>
      </c>
      <c r="E5" s="1">
        <f>((A5-$D$5)*(A5-$D$5)*B5)/$B$9</f>
        <v>5830.903790087465</v>
      </c>
      <c r="F5" s="1"/>
      <c r="G5" s="1"/>
      <c r="H5" s="1"/>
      <c r="I5" s="5">
        <f>(SQRT(E9))/D5</f>
        <v>0.4322628957852667</v>
      </c>
      <c r="N5" s="1"/>
    </row>
    <row r="6" spans="1:14" ht="15">
      <c r="A6">
        <v>200</v>
      </c>
      <c r="B6">
        <v>25</v>
      </c>
      <c r="C6">
        <f>A6*B6</f>
        <v>5000</v>
      </c>
      <c r="D6" s="2"/>
      <c r="E6" s="1">
        <f>((A6-$D$5)*(A6-$D$5)*B6)/$B$9</f>
        <v>262.3906705539359</v>
      </c>
      <c r="F6" s="1"/>
      <c r="G6" s="1"/>
      <c r="H6" s="1"/>
      <c r="N6" s="1"/>
    </row>
    <row r="7" spans="1:14" ht="15">
      <c r="A7">
        <v>300</v>
      </c>
      <c r="B7">
        <v>75</v>
      </c>
      <c r="C7">
        <f>A7*B7</f>
        <v>22500</v>
      </c>
      <c r="D7" s="2"/>
      <c r="E7" s="1">
        <f>((A7-$D$5)*(A7-$D$5)*B7)/$B$9</f>
        <v>1399.416909620991</v>
      </c>
      <c r="F7" s="1"/>
      <c r="G7" s="1"/>
      <c r="H7" s="1"/>
      <c r="N7" s="1"/>
    </row>
    <row r="8" spans="1:14" ht="15">
      <c r="A8">
        <v>400</v>
      </c>
      <c r="B8">
        <v>25</v>
      </c>
      <c r="C8">
        <f>A8*B8</f>
        <v>10000</v>
      </c>
      <c r="D8" s="2"/>
      <c r="E8" s="1">
        <f>((A8-$D$5)*(A8-$D$5)*B8)/$B$9</f>
        <v>3527.6967930029155</v>
      </c>
      <c r="F8" s="1"/>
      <c r="G8" s="1"/>
      <c r="H8" s="1"/>
      <c r="N8" s="1"/>
    </row>
    <row r="9" spans="2:5" ht="15">
      <c r="B9">
        <f>SUM(B5:B8)</f>
        <v>175</v>
      </c>
      <c r="C9">
        <f>SUM(C5:C8)</f>
        <v>42500</v>
      </c>
      <c r="D9" s="2"/>
      <c r="E9" s="1">
        <f>E5+E6+E7+E8</f>
        <v>11020.408163265307</v>
      </c>
    </row>
    <row r="10" spans="4:7" ht="15">
      <c r="D10" s="2"/>
      <c r="E10" s="2"/>
      <c r="F10" s="2"/>
      <c r="G10" s="2"/>
    </row>
    <row r="12" ht="15">
      <c r="A12" t="s">
        <v>5</v>
      </c>
    </row>
    <row r="13" spans="1:9" ht="15">
      <c r="A13" t="s">
        <v>1</v>
      </c>
      <c r="B13" t="s">
        <v>2</v>
      </c>
      <c r="C13" t="s">
        <v>3</v>
      </c>
      <c r="D13" t="s">
        <v>4</v>
      </c>
      <c r="I13" s="5" t="s">
        <v>10</v>
      </c>
    </row>
    <row r="14" spans="1:9" ht="15">
      <c r="A14">
        <v>200</v>
      </c>
      <c r="B14">
        <v>50</v>
      </c>
      <c r="C14">
        <f>A14*B14</f>
        <v>10000</v>
      </c>
      <c r="D14" s="1">
        <f>C18/B18</f>
        <v>485.7142857142857</v>
      </c>
      <c r="E14" s="1">
        <f>((A14-$D$14)*(A14-$D$14)*B14)/$B$18</f>
        <v>23323.61516034986</v>
      </c>
      <c r="F14" s="1"/>
      <c r="G14" s="1"/>
      <c r="H14" s="1"/>
      <c r="I14" s="5">
        <f>(SQRT(E18))/D14</f>
        <v>0.4322628957852667</v>
      </c>
    </row>
    <row r="15" spans="1:8" ht="15">
      <c r="A15">
        <v>400</v>
      </c>
      <c r="B15">
        <v>25</v>
      </c>
      <c r="C15">
        <f>A15*B15</f>
        <v>10000</v>
      </c>
      <c r="D15" s="2"/>
      <c r="E15" s="1">
        <f>((A15-$D$14)*(A15-$D$14)*B15)/$B$18</f>
        <v>1049.5626822157435</v>
      </c>
      <c r="F15" s="1"/>
      <c r="G15" s="1"/>
      <c r="H15" s="1"/>
    </row>
    <row r="16" spans="1:8" ht="15">
      <c r="A16">
        <v>600</v>
      </c>
      <c r="B16">
        <v>75</v>
      </c>
      <c r="C16">
        <f>A16*B16</f>
        <v>45000</v>
      </c>
      <c r="D16" s="2"/>
      <c r="E16" s="1">
        <f>((A16-$D$14)*(A16-$D$14)*B16)/$B$18</f>
        <v>5597.667638483964</v>
      </c>
      <c r="F16" s="1"/>
      <c r="G16" s="1"/>
      <c r="H16" s="1"/>
    </row>
    <row r="17" spans="1:8" ht="15">
      <c r="A17">
        <v>800</v>
      </c>
      <c r="B17">
        <v>25</v>
      </c>
      <c r="C17">
        <f>A17*B17</f>
        <v>20000</v>
      </c>
      <c r="D17" s="2"/>
      <c r="E17" s="1">
        <f>((A17-$D$14)*(A17-$D$14)*B17)/$B$18</f>
        <v>14110.787172011662</v>
      </c>
      <c r="F17" s="1"/>
      <c r="G17" s="1"/>
      <c r="H17" s="1"/>
    </row>
    <row r="18" spans="2:5" ht="15">
      <c r="B18">
        <f>SUM(B14:B17)</f>
        <v>175</v>
      </c>
      <c r="C18">
        <f>SUM(C14:C17)</f>
        <v>85000</v>
      </c>
      <c r="D18" s="2"/>
      <c r="E18" s="1">
        <f>E14+E15+E16+E17</f>
        <v>44081.63265306123</v>
      </c>
    </row>
    <row r="20" ht="15">
      <c r="A20" t="s">
        <v>6</v>
      </c>
    </row>
    <row r="21" spans="1:9" ht="15">
      <c r="A21" t="s">
        <v>1</v>
      </c>
      <c r="B21" t="s">
        <v>2</v>
      </c>
      <c r="C21" t="s">
        <v>3</v>
      </c>
      <c r="D21" t="s">
        <v>4</v>
      </c>
      <c r="I21" s="5" t="s">
        <v>10</v>
      </c>
    </row>
    <row r="22" spans="1:9" ht="15">
      <c r="A22">
        <v>200</v>
      </c>
      <c r="B22">
        <v>100</v>
      </c>
      <c r="C22">
        <f>A22*B22</f>
        <v>20000</v>
      </c>
      <c r="D22" s="1">
        <f>C26/B26</f>
        <v>485.7142857142857</v>
      </c>
      <c r="E22" s="1">
        <f>((A22-$D$22)*(A22-$D$22)*B22)/$B$26</f>
        <v>23323.61516034986</v>
      </c>
      <c r="F22" s="1"/>
      <c r="G22" s="1"/>
      <c r="H22" s="1"/>
      <c r="I22" s="5">
        <f>(SQRT(E26))/D22</f>
        <v>0.4322628957852667</v>
      </c>
    </row>
    <row r="23" spans="1:8" ht="15">
      <c r="A23">
        <v>400</v>
      </c>
      <c r="B23">
        <v>50</v>
      </c>
      <c r="C23">
        <f>A23*B23</f>
        <v>20000</v>
      </c>
      <c r="D23" s="2"/>
      <c r="E23" s="1">
        <f>((A23-$D$22)*(A23-$D$22)*B23)/$B$26</f>
        <v>1049.5626822157435</v>
      </c>
      <c r="F23" s="1"/>
      <c r="G23" s="1"/>
      <c r="H23" s="1"/>
    </row>
    <row r="24" spans="1:8" ht="15">
      <c r="A24">
        <v>600</v>
      </c>
      <c r="B24">
        <v>150</v>
      </c>
      <c r="C24">
        <f>A24*B24</f>
        <v>90000</v>
      </c>
      <c r="D24" s="2"/>
      <c r="E24" s="1">
        <f>((A24-$D$22)*(A24-$D$22)*B24)/$B$26</f>
        <v>5597.667638483964</v>
      </c>
      <c r="F24" s="1"/>
      <c r="G24" s="1"/>
      <c r="H24" s="1"/>
    </row>
    <row r="25" spans="1:8" ht="15">
      <c r="A25">
        <v>800</v>
      </c>
      <c r="B25">
        <v>50</v>
      </c>
      <c r="C25">
        <f>A25*B25</f>
        <v>40000</v>
      </c>
      <c r="D25" s="2"/>
      <c r="E25" s="1">
        <f>((A25-$D$22)*(A25-$D$22)*B25)/$B$26</f>
        <v>14110.787172011662</v>
      </c>
      <c r="F25" s="1"/>
      <c r="G25" s="1"/>
      <c r="H25" s="1"/>
    </row>
    <row r="26" spans="2:5" ht="15">
      <c r="B26">
        <f>SUM(B22:B25)</f>
        <v>350</v>
      </c>
      <c r="C26">
        <f>SUM(C22:C25)</f>
        <v>170000</v>
      </c>
      <c r="D26" s="2"/>
      <c r="E26" s="1">
        <f>E22+E23+E24+E25</f>
        <v>44081.63265306123</v>
      </c>
    </row>
    <row r="28" ht="15">
      <c r="A28" t="s">
        <v>7</v>
      </c>
    </row>
    <row r="29" spans="1:9" ht="15">
      <c r="A29" t="s">
        <v>1</v>
      </c>
      <c r="B29" t="s">
        <v>2</v>
      </c>
      <c r="C29" t="s">
        <v>3</v>
      </c>
      <c r="D29" t="s">
        <v>4</v>
      </c>
      <c r="I29" s="5" t="s">
        <v>10</v>
      </c>
    </row>
    <row r="30" spans="1:9" ht="15">
      <c r="A30">
        <v>200</v>
      </c>
      <c r="B30">
        <v>125</v>
      </c>
      <c r="C30">
        <f>A30*B30</f>
        <v>25000</v>
      </c>
      <c r="D30" s="1">
        <f>C34/B34</f>
        <v>461.53846153846155</v>
      </c>
      <c r="E30" s="1">
        <f>((A30-$D$30)*(A30-$D$30)*B30)/$B$34</f>
        <v>26308.602639963592</v>
      </c>
      <c r="F30" s="1"/>
      <c r="G30" s="1"/>
      <c r="H30" s="1"/>
      <c r="I30" s="5">
        <f>(SQRT(E34))/D30</f>
        <v>0.4921607686744467</v>
      </c>
    </row>
    <row r="31" spans="1:8" ht="15">
      <c r="A31">
        <v>400</v>
      </c>
      <c r="B31">
        <v>25</v>
      </c>
      <c r="C31">
        <f>A31*B31</f>
        <v>10000</v>
      </c>
      <c r="D31" s="2"/>
      <c r="E31" s="1">
        <f>((A31-$D$30)*(A31-$D$30)*B31)/$B$34</f>
        <v>291.30632680928545</v>
      </c>
      <c r="F31" s="1"/>
      <c r="G31" s="1"/>
      <c r="H31" s="1"/>
    </row>
    <row r="32" spans="1:8" ht="15">
      <c r="A32">
        <v>600</v>
      </c>
      <c r="B32">
        <v>125</v>
      </c>
      <c r="C32">
        <f>A32*B32</f>
        <v>75000</v>
      </c>
      <c r="D32" s="2"/>
      <c r="E32" s="1">
        <f>((A32-$D$30)*(A32-$D$30)*B32)/$B$34</f>
        <v>7373.691397360035</v>
      </c>
      <c r="F32" s="1"/>
      <c r="G32" s="1"/>
      <c r="H32" s="1"/>
    </row>
    <row r="33" spans="1:8" ht="15">
      <c r="A33">
        <v>800</v>
      </c>
      <c r="B33">
        <v>50</v>
      </c>
      <c r="C33">
        <f>A33*B33</f>
        <v>40000</v>
      </c>
      <c r="D33" s="2"/>
      <c r="E33" s="1">
        <f>((A33-$D$30)*(A33-$D$30)*B33)/$B$34</f>
        <v>17624.032771961767</v>
      </c>
      <c r="F33" s="1"/>
      <c r="G33" s="1"/>
      <c r="H33" s="1"/>
    </row>
    <row r="34" spans="2:5" ht="15">
      <c r="B34">
        <f>SUM(B30:B33)</f>
        <v>325</v>
      </c>
      <c r="C34">
        <f>SUM(C30:C33)</f>
        <v>150000</v>
      </c>
      <c r="D34" s="2"/>
      <c r="E34" s="1">
        <f>E30+E31+E32+E33</f>
        <v>51597.63313609468</v>
      </c>
    </row>
    <row r="36" ht="15">
      <c r="A36" t="s">
        <v>8</v>
      </c>
    </row>
    <row r="37" spans="1:9" ht="15">
      <c r="A37" t="s">
        <v>1</v>
      </c>
      <c r="B37" t="s">
        <v>2</v>
      </c>
      <c r="C37" t="s">
        <v>3</v>
      </c>
      <c r="D37" t="s">
        <v>4</v>
      </c>
      <c r="I37" s="5" t="s">
        <v>10</v>
      </c>
    </row>
    <row r="38" spans="1:9" ht="15">
      <c r="A38">
        <v>100</v>
      </c>
      <c r="B38">
        <v>50</v>
      </c>
      <c r="C38">
        <f>A38*B38</f>
        <v>5000</v>
      </c>
      <c r="D38" s="1">
        <f>C42/B42</f>
        <v>242.85714285714286</v>
      </c>
      <c r="E38" s="1">
        <f>((A38-$D$38)*(A38-$D$38)*B38)/$B$42</f>
        <v>5830.903790087465</v>
      </c>
      <c r="F38" s="1"/>
      <c r="G38" s="1"/>
      <c r="H38" s="1"/>
      <c r="I38" s="5">
        <f>(SQRT(E42))/D38</f>
        <v>0.4092359324923785</v>
      </c>
    </row>
    <row r="39" spans="1:8" ht="15">
      <c r="A39">
        <v>200</v>
      </c>
      <c r="B39">
        <v>15</v>
      </c>
      <c r="C39">
        <f>A39*B39</f>
        <v>3000</v>
      </c>
      <c r="D39" s="2"/>
      <c r="E39" s="1">
        <f>((A39-$D$38)*(A39-$D$38)*B39)/$B$42</f>
        <v>157.43440233236154</v>
      </c>
      <c r="F39" s="1"/>
      <c r="G39" s="1"/>
      <c r="H39" s="1"/>
    </row>
    <row r="40" spans="1:8" ht="15">
      <c r="A40">
        <v>300</v>
      </c>
      <c r="B40">
        <v>95</v>
      </c>
      <c r="C40">
        <f>A40*B40</f>
        <v>28500</v>
      </c>
      <c r="D40" s="2"/>
      <c r="E40" s="1">
        <f>((A40-$D$38)*(A40-$D$38)*B40)/$B$42</f>
        <v>1772.5947521865887</v>
      </c>
      <c r="F40" s="1"/>
      <c r="G40" s="1"/>
      <c r="H40" s="1"/>
    </row>
    <row r="41" spans="1:8" ht="15">
      <c r="A41">
        <v>400</v>
      </c>
      <c r="B41">
        <v>15</v>
      </c>
      <c r="C41">
        <f>A41*B41</f>
        <v>6000</v>
      </c>
      <c r="D41" s="2"/>
      <c r="E41" s="1">
        <f>((A41-$D$38)*(A41-$D$38)*B41)/$B$42</f>
        <v>2116.618075801749</v>
      </c>
      <c r="F41" s="1"/>
      <c r="G41" s="1"/>
      <c r="H41" s="1"/>
    </row>
    <row r="42" spans="2:5" ht="15">
      <c r="B42">
        <f>SUM(B38:B41)</f>
        <v>175</v>
      </c>
      <c r="C42">
        <f>SUM(C38:C41)</f>
        <v>42500</v>
      </c>
      <c r="D42" s="2"/>
      <c r="E42" s="1">
        <f>E38+E39+E40+E41</f>
        <v>9877.551020408164</v>
      </c>
    </row>
    <row r="44" ht="15">
      <c r="A44" t="s">
        <v>9</v>
      </c>
    </row>
    <row r="45" spans="1:9" ht="15">
      <c r="A45" t="s">
        <v>1</v>
      </c>
      <c r="B45" t="s">
        <v>2</v>
      </c>
      <c r="C45" t="s">
        <v>3</v>
      </c>
      <c r="D45" t="s">
        <v>4</v>
      </c>
      <c r="I45" s="5" t="s">
        <v>10</v>
      </c>
    </row>
    <row r="46" spans="1:9" ht="15">
      <c r="A46">
        <v>100</v>
      </c>
      <c r="B46">
        <v>50</v>
      </c>
      <c r="C46">
        <f>A46*B46</f>
        <v>5000</v>
      </c>
      <c r="D46" s="1">
        <f>C50/B50</f>
        <v>242.85714285714286</v>
      </c>
      <c r="E46" s="1">
        <f>((A46-$D$46)*(A46-$D$46)*B46)/$B$50</f>
        <v>5830.903790087465</v>
      </c>
      <c r="F46" s="1"/>
      <c r="G46" s="1"/>
      <c r="H46" s="1"/>
      <c r="I46" s="5">
        <f>(SQRT(E50))/D46</f>
        <v>0.4541237427204419</v>
      </c>
    </row>
    <row r="47" spans="1:8" ht="15">
      <c r="A47">
        <v>200</v>
      </c>
      <c r="B47">
        <v>35</v>
      </c>
      <c r="C47">
        <f>A47*B47</f>
        <v>7000</v>
      </c>
      <c r="D47" s="2"/>
      <c r="E47" s="1">
        <f>((A47-$D$46)*(A47-$D$46)*B47)/$B$50</f>
        <v>367.3469387755103</v>
      </c>
      <c r="F47" s="1"/>
      <c r="G47" s="1"/>
      <c r="H47" s="1"/>
    </row>
    <row r="48" spans="1:8" ht="15">
      <c r="A48">
        <v>300</v>
      </c>
      <c r="B48">
        <v>55</v>
      </c>
      <c r="C48">
        <f>A48*B48</f>
        <v>16500</v>
      </c>
      <c r="D48" s="2"/>
      <c r="E48" s="1">
        <f>((A48-$D$46)*(A48-$D$46)*B48)/$B$50</f>
        <v>1026.2390670553934</v>
      </c>
      <c r="F48" s="1"/>
      <c r="G48" s="1"/>
      <c r="H48" s="1"/>
    </row>
    <row r="49" spans="1:8" ht="15">
      <c r="A49">
        <v>400</v>
      </c>
      <c r="B49">
        <v>35</v>
      </c>
      <c r="C49">
        <f>A49*B49</f>
        <v>14000</v>
      </c>
      <c r="D49" s="2"/>
      <c r="E49" s="1">
        <f>((A49-$D$46)*(A49-$D$46)*B49)/$B$50</f>
        <v>4938.775510204081</v>
      </c>
      <c r="F49" s="1"/>
      <c r="G49" s="1"/>
      <c r="H49" s="1"/>
    </row>
    <row r="50" spans="2:5" ht="15">
      <c r="B50">
        <f>SUM(B46:B49)</f>
        <v>175</v>
      </c>
      <c r="C50">
        <f>SUM(C46:C49)</f>
        <v>42500</v>
      </c>
      <c r="D50" s="2"/>
      <c r="E50" s="1">
        <f>E46+E47+E48+E49</f>
        <v>12163.265306122448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Universitetet i Oslo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siljeasl</dc:creator>
  <cp:keywords/>
  <dc:description/>
  <cp:lastModifiedBy>Silje Aslaksen</cp:lastModifiedBy>
  <dcterms:created xsi:type="dcterms:W3CDTF">2010-03-22T20:04:26Z</dcterms:created>
  <dcterms:modified xsi:type="dcterms:W3CDTF">2011-03-01T10:27:00Z</dcterms:modified>
  <cp:category/>
  <cp:version/>
  <cp:contentType/>
  <cp:contentStatus/>
</cp:coreProperties>
</file>